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</sheets>
  <definedNames>
    <definedName name="_xlnm.Print_Area" localSheetId="0">'источники '!$A$1:$C$42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<sst xmlns="http://schemas.openxmlformats.org/spreadsheetml/2006/main" count="50" uniqueCount="50">
  <si>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</si>
  <si>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</si>
  <si>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</si>
  <si>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</si>
  <si>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</si>
  <si>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</si>
  <si>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</si>
  <si>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</si>
  <si>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</si>
  <si>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</si>
  <si>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</si>
  <si>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</si>
  <si>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</si>
  <si>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</si>
  <si>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</si>
  <si>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</si>
  <si>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</si>
  <si>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</si>
  <si>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</si>
  <si>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</si>
  <si>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</si>
  <si>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</si>
  <si>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Костинское муниципального образования</t>
  </si>
  <si>
    <t>Приложение № 11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</si>
  <si>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</si>
  <si>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</si>
  <si>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</si>
  <si>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</si>
  <si>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</si>
  <si>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</si>
  <si>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</si>
  <si>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</si>
  <si>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</si>
  <si>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</si>
  <si>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</si>
  <si>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</si>
  <si>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</si>
  <si>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</si>
  <si>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</si>
  <si>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</si>
  <si>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Источники внутреннего финансирования дефицита бюджета  Костинское муниципального образования на 2015 год.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</si>
  <si>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</si>
  <si>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</si>
  <si>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</si>
  <si>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</si>
  <si>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</si>
  <si>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</si>
  <si>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Глава Костинского</t>
  </si>
  <si>
    <t>муниципального образования:                                                                          Г.И. Воронова</t>
  </si>
  <si>
    <t>№31   от   “02 ” ноября  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</si>
</sst>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49" fontId="5" fillId="0" borderId="1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4" borderId="1" xfId="0" applyFont="1" applyFill="1" applyBorder="1" applyAlignment="1">
      <alignment wrapText="1"/>
    </xf>
    <xf numFmtId="49" fontId="6" fillId="4" borderId="1" xfId="0" applyNumberFormat="1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workbookViewId="0" topLeftCell="A1">
      <selection activeCell="B6" sqref="B6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23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22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49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40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99082.75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24</v>
      </c>
      <c r="C12" s="16">
        <f>C13-C15</f>
        <v>252076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25</v>
      </c>
      <c r="C13" s="18">
        <f>C14</f>
        <v>252076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41</v>
      </c>
      <c r="B14" s="19" t="s">
        <v>10</v>
      </c>
      <c r="C14" s="20">
        <v>252076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26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42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27</v>
      </c>
      <c r="C17" s="16">
        <f>C18+C20</f>
        <v>-167600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28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43</v>
      </c>
      <c r="B19" s="19" t="s">
        <v>29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30</v>
      </c>
      <c r="C20" s="18">
        <f>C21</f>
        <v>-167600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44</v>
      </c>
      <c r="B21" s="19" t="s">
        <v>31</v>
      </c>
      <c r="C21" s="20">
        <v>-167600</v>
      </c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32</v>
      </c>
      <c r="C22" s="25">
        <f>C23+C27</f>
        <v>14606.75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33</v>
      </c>
      <c r="C23" s="16">
        <f>C24</f>
        <v>-7139239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34</v>
      </c>
      <c r="C24" s="18">
        <f>C25</f>
        <v>-7139239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35</v>
      </c>
      <c r="C25" s="18">
        <f>C26</f>
        <v>-7139239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45</v>
      </c>
      <c r="B26" s="19" t="s">
        <v>36</v>
      </c>
      <c r="C26" s="20">
        <f>-(6887163+C14+C19)</f>
        <v>-7139239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37</v>
      </c>
      <c r="C27" s="16">
        <f>C28</f>
        <v>7153845.75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38</v>
      </c>
      <c r="C28" s="18">
        <f>C29</f>
        <v>7153845.75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39</v>
      </c>
      <c r="C29" s="18">
        <f>C30</f>
        <v>7153845.75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46</v>
      </c>
      <c r="B30" s="19" t="s">
        <v>19</v>
      </c>
      <c r="C30" s="20">
        <f>6986245.75-C21-C16</f>
        <v>7153845.75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32" t="s">
        <v>47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32" t="s">
        <v>48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user</cp:lastModifiedBy>
  <cp:lastPrinted>2015-11-08T04:07:17Z</cp:lastPrinted>
  <dcterms:created xsi:type="dcterms:W3CDTF">2007-11-27T06:58:12Z</dcterms:created>
  <dcterms:modified xsi:type="dcterms:W3CDTF">2015-11-08T04:10:20Z</dcterms:modified>
  <cp:category/>
  <cp:version/>
  <cp:contentType/>
  <cp:contentStatus/>
</cp:coreProperties>
</file>